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400" windowHeight="12810" activeTab="0"/>
  </bookViews>
  <sheets>
    <sheet name="General" sheetId="1" r:id="rId1"/>
    <sheet name="Beds" sheetId="2" r:id="rId2"/>
    <sheet name="Sticks " sheetId="3" r:id="rId3"/>
  </sheets>
  <definedNames/>
  <calcPr fullCalcOnLoad="1"/>
</workbook>
</file>

<file path=xl/sharedStrings.xml><?xml version="1.0" encoding="utf-8"?>
<sst xmlns="http://schemas.openxmlformats.org/spreadsheetml/2006/main" count="50" uniqueCount="47">
  <si>
    <t>extra legs</t>
  </si>
  <si>
    <t>legs needed</t>
  </si>
  <si>
    <t>These are the number of 10 foot sticks of PVC you'll need:</t>
  </si>
  <si>
    <t>small</t>
  </si>
  <si>
    <t>large</t>
  </si>
  <si>
    <t>Number of 10 foot sticks you have</t>
  </si>
  <si>
    <t>Number of beds you'd like to make:</t>
  </si>
  <si>
    <r>
      <t xml:space="preserve">Enter numbers in the </t>
    </r>
    <r>
      <rPr>
        <b/>
        <sz val="10"/>
        <color indexed="48"/>
        <rFont val="Arial"/>
        <family val="2"/>
      </rPr>
      <t>BLUE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boxes only. </t>
    </r>
  </si>
  <si>
    <t>Adjust the number of small and large beds until the Total Sticks Needed turns green.</t>
  </si>
  <si>
    <t>Total Sticks Needed</t>
  </si>
  <si>
    <t>total legs (extra or short)</t>
  </si>
  <si>
    <t>DO NOT TYPE IN THESE BOXES, THEY WILL BE CALCULATED FOR YOU!</t>
  </si>
  <si>
    <t>TOTAL 10 foot sticks needed</t>
  </si>
  <si>
    <t>If you have a given number of 10 foot sticks and want to see how many beds you can make, use this sheet.</t>
  </si>
  <si>
    <t>If you know how many beds you want to make, use this sheet to see how much PVC you'll need.</t>
  </si>
  <si>
    <t xml:space="preserve">large </t>
  </si>
  <si>
    <t>Some shortcuts:</t>
  </si>
  <si>
    <t>1 stick = 1 large bed and no legs</t>
  </si>
  <si>
    <t>sticks for large beds</t>
  </si>
  <si>
    <t>Use the Beds tab if you know how many beds you want to make, but need to know how much PVC to get</t>
  </si>
  <si>
    <t>Use the Sticks tab if you have PVC pipe and want to see how many beds you can make</t>
  </si>
  <si>
    <t>Small bed PVC lengths:</t>
  </si>
  <si>
    <t>18.5" x 25.5"</t>
  </si>
  <si>
    <t>34.5" x 25.5"</t>
  </si>
  <si>
    <t>Large bed PVC lengths:</t>
  </si>
  <si>
    <t>Legs:</t>
  </si>
  <si>
    <t>1 stick = a 10 foot piece of PVC (120 inches)</t>
  </si>
  <si>
    <r>
      <t xml:space="preserve">The number in the </t>
    </r>
    <r>
      <rPr>
        <b/>
        <sz val="10"/>
        <color indexed="17"/>
        <rFont val="Arial"/>
        <family val="2"/>
      </rPr>
      <t>GREEN</t>
    </r>
    <r>
      <rPr>
        <sz val="10"/>
        <rFont val="Arial"/>
        <family val="0"/>
      </rPr>
      <t xml:space="preserve"> box is the number of 10 foot sticks you'll need to make the number of beds you entered.</t>
    </r>
  </si>
  <si>
    <t>sticks for small beds, plus extra legs</t>
  </si>
  <si>
    <t>4"</t>
  </si>
  <si>
    <t>1 stick = 30 legs, enough for 7.5 beds</t>
  </si>
  <si>
    <t>1 stick = 1 small bed with legs and 4 extra legs</t>
  </si>
  <si>
    <t>1 stick = 1 medium bed with legs</t>
  </si>
  <si>
    <t>Mediium bed PVC lengths:</t>
  </si>
  <si>
    <t>24" x 28"</t>
  </si>
  <si>
    <t>If you're making medium beds, each stick makes one complete bed.</t>
  </si>
  <si>
    <t xml:space="preserve">Do NOT use these calculations if you're only making small or medium beds.  If you're only making small beds, you need 1 stick for each bed and you'll have 16" left over from each stick.  </t>
  </si>
  <si>
    <t>17 sticks = 15 large beds with legs</t>
  </si>
  <si>
    <t>2 sticks = 1 small bed with legs and 1 large bed with legs</t>
  </si>
  <si>
    <t>Do not use this sheet if you are only making small or medium beds.  If you're only making small beds, you need a 10 foot stick for each bed and you'll have 16" left over from each stick.  If you're only making medium beds, each stick makes one complete bed.</t>
  </si>
  <si>
    <t>Do not use this sheet if you are only making small beds or medium beds.  If you're only making small beds, you need a 10 foot stick for each bed and you'll have 16" left over from each stick.  If you're only making medium beds, each stick makes one complete bed.</t>
  </si>
  <si>
    <t>sticks needed for legs</t>
  </si>
  <si>
    <t>extra PVC left over (inches)</t>
  </si>
  <si>
    <t>extra legs left over if extra PVC cut into legs</t>
  </si>
  <si>
    <r>
      <t xml:space="preserve">If this box is </t>
    </r>
    <r>
      <rPr>
        <b/>
        <sz val="10"/>
        <color indexed="17"/>
        <rFont val="Arial"/>
        <family val="2"/>
      </rPr>
      <t>GREEN</t>
    </r>
    <r>
      <rPr>
        <sz val="10"/>
        <rFont val="Arial"/>
        <family val="0"/>
      </rPr>
      <t xml:space="preserve"> you have enough PVC.  If this box is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you don't have enough PVC.  Change the number of small and large beds in blue above until this box turns </t>
    </r>
    <r>
      <rPr>
        <b/>
        <sz val="10"/>
        <color indexed="17"/>
        <rFont val="Arial"/>
        <family val="2"/>
      </rPr>
      <t>GREEN</t>
    </r>
    <r>
      <rPr>
        <sz val="10"/>
        <rFont val="Arial"/>
        <family val="0"/>
      </rPr>
      <t>.</t>
    </r>
  </si>
  <si>
    <r>
      <t xml:space="preserve">ONLY enter numbers in the </t>
    </r>
    <r>
      <rPr>
        <b/>
        <sz val="10"/>
        <color indexed="48"/>
        <rFont val="Arial"/>
        <family val="2"/>
      </rPr>
      <t>BLUE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boxes. </t>
    </r>
  </si>
  <si>
    <r>
      <t xml:space="preserve">sticks for large bed legs  If this cell is red, that means you will have extra legs left over.  It is </t>
    </r>
    <r>
      <rPr>
        <b/>
        <sz val="10"/>
        <rFont val="Arial"/>
        <family val="2"/>
      </rPr>
      <t>NOT</t>
    </r>
    <r>
      <rPr>
        <sz val="10"/>
        <rFont val="Arial"/>
        <family val="0"/>
      </rPr>
      <t xml:space="preserve"> the number of sticks left over.  To avoid this, you can make more large beds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</si>
</sst>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1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color indexed="4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 wrapText="1"/>
    </xf>
    <xf numFmtId="0" fontId="5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4" borderId="1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9" fillId="0" borderId="0" xfId="0" applyFont="1" applyAlignment="1">
      <alignment wrapText="1"/>
    </xf>
    <xf numFmtId="2" fontId="2" fillId="2" borderId="0" xfId="0" applyNumberFormat="1" applyFont="1" applyFill="1" applyAlignment="1">
      <alignment/>
    </xf>
    <xf numFmtId="2" fontId="5" fillId="0" borderId="8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0000"/>
        </patternFill>
      </fill>
      <border/>
    </dxf>
    <dxf>
      <fill>
        <patternFill>
          <bgColor rgb="FF008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4.7109375" style="0" customWidth="1"/>
    <col min="2" max="2" width="34.57421875" style="0" bestFit="1" customWidth="1"/>
  </cols>
  <sheetData>
    <row r="2" spans="1:12" ht="12.7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2.75">
      <c r="A4" s="32" t="s">
        <v>36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12" ht="12.75">
      <c r="A5" s="32" t="s">
        <v>35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12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ht="12.75">
      <c r="A7" s="33" t="s">
        <v>16</v>
      </c>
      <c r="B7" s="32" t="s">
        <v>26</v>
      </c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ht="12.75">
      <c r="A8" s="33"/>
      <c r="B8" s="34" t="s">
        <v>31</v>
      </c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2" ht="12.75">
      <c r="A9" s="33"/>
      <c r="B9" s="34" t="s">
        <v>32</v>
      </c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12" ht="12.75">
      <c r="A10" s="35"/>
      <c r="B10" s="32" t="s">
        <v>17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ht="12.75">
      <c r="A11" s="35"/>
      <c r="B11" s="32" t="s">
        <v>30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2.75">
      <c r="A12" s="35"/>
      <c r="B12" s="34" t="s">
        <v>38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2.75">
      <c r="A13" s="35"/>
      <c r="B13" s="32" t="s">
        <v>37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</row>
    <row r="14" spans="1:12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2.75">
      <c r="A15" s="36" t="s">
        <v>21</v>
      </c>
      <c r="B15" s="32" t="s">
        <v>22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</row>
    <row r="16" spans="1:12" ht="12.75">
      <c r="A16" s="36" t="s">
        <v>33</v>
      </c>
      <c r="B16" s="32" t="s">
        <v>34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2" ht="12.75">
      <c r="A17" s="36" t="s">
        <v>24</v>
      </c>
      <c r="B17" s="32" t="s">
        <v>23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spans="1:12" ht="12.75">
      <c r="A18" s="36" t="s">
        <v>25</v>
      </c>
      <c r="B18" s="32" t="s">
        <v>29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</row>
  </sheetData>
  <mergeCells count="1">
    <mergeCell ref="A7:A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B8" sqref="B8"/>
    </sheetView>
  </sheetViews>
  <sheetFormatPr defaultColWidth="9.140625" defaultRowHeight="12.75"/>
  <cols>
    <col min="1" max="1" width="16.57421875" style="0" customWidth="1"/>
    <col min="7" max="7" width="12.57421875" style="0" customWidth="1"/>
  </cols>
  <sheetData>
    <row r="1" spans="1:9" ht="57.75" customHeight="1">
      <c r="A1" s="26" t="s">
        <v>14</v>
      </c>
      <c r="B1" s="27"/>
      <c r="C1" s="27"/>
      <c r="D1" s="27"/>
      <c r="E1" s="27"/>
      <c r="F1" s="27"/>
      <c r="G1" s="27"/>
      <c r="H1" s="11"/>
      <c r="I1" s="11"/>
    </row>
    <row r="2" spans="1:9" ht="87" customHeight="1">
      <c r="A2" s="28" t="s">
        <v>39</v>
      </c>
      <c r="B2" s="28"/>
      <c r="C2" s="28"/>
      <c r="D2" s="28"/>
      <c r="E2" s="28"/>
      <c r="F2" s="28"/>
      <c r="G2" s="28"/>
      <c r="H2" s="3"/>
      <c r="I2" s="3"/>
    </row>
    <row r="4" ht="12.75">
      <c r="A4" t="s">
        <v>45</v>
      </c>
    </row>
    <row r="5" ht="12.75">
      <c r="A5" t="s">
        <v>27</v>
      </c>
    </row>
    <row r="7" spans="4:5" ht="13.5" thickBot="1">
      <c r="D7" t="s">
        <v>0</v>
      </c>
      <c r="E7" t="s">
        <v>1</v>
      </c>
    </row>
    <row r="8" spans="1:4" ht="12.75">
      <c r="A8" s="12" t="s">
        <v>3</v>
      </c>
      <c r="B8" s="18">
        <v>150</v>
      </c>
      <c r="D8">
        <f>B8*4</f>
        <v>600</v>
      </c>
    </row>
    <row r="9" spans="1:5" ht="13.5" thickBot="1">
      <c r="A9" s="13" t="s">
        <v>15</v>
      </c>
      <c r="B9" s="19">
        <v>300</v>
      </c>
      <c r="D9">
        <f>-4*B9</f>
        <v>-1200</v>
      </c>
      <c r="E9">
        <f>SUM(D8:D9)</f>
        <v>-600</v>
      </c>
    </row>
    <row r="13" ht="12.75">
      <c r="A13" t="s">
        <v>2</v>
      </c>
    </row>
    <row r="14" spans="1:7" ht="12.75">
      <c r="A14" s="4" t="s">
        <v>11</v>
      </c>
      <c r="B14" s="1"/>
      <c r="C14" s="1"/>
      <c r="D14" s="1"/>
      <c r="E14" s="1"/>
      <c r="F14" s="1"/>
      <c r="G14" s="1"/>
    </row>
    <row r="15" spans="1:7" ht="13.5" thickBot="1">
      <c r="A15" s="14"/>
      <c r="B15" s="32"/>
      <c r="C15" s="32"/>
      <c r="D15" s="32"/>
      <c r="E15" s="32"/>
      <c r="F15" s="32"/>
      <c r="G15" s="32"/>
    </row>
    <row r="16" spans="1:7" ht="13.5" thickBot="1">
      <c r="A16" s="22">
        <f>IF(A19&lt;0,SUM(A17:A18),SUM(A17:A19))</f>
        <v>470</v>
      </c>
      <c r="B16" s="8" t="s">
        <v>12</v>
      </c>
      <c r="C16" s="9"/>
      <c r="D16" s="7"/>
      <c r="E16" s="32"/>
      <c r="F16" s="32"/>
      <c r="G16" s="32"/>
    </row>
    <row r="17" spans="1:3" ht="12.75">
      <c r="A17" s="5">
        <f>B8</f>
        <v>150</v>
      </c>
      <c r="B17" s="5" t="s">
        <v>28</v>
      </c>
      <c r="C17" s="6"/>
    </row>
    <row r="18" spans="1:3" ht="12.75">
      <c r="A18" s="5">
        <f>B9</f>
        <v>300</v>
      </c>
      <c r="B18" s="5" t="s">
        <v>18</v>
      </c>
      <c r="C18" s="6"/>
    </row>
    <row r="19" spans="1:7" ht="39" customHeight="1">
      <c r="A19" s="23">
        <f>-E9/30</f>
        <v>20</v>
      </c>
      <c r="B19" s="37" t="s">
        <v>46</v>
      </c>
      <c r="C19" s="31"/>
      <c r="D19" s="31"/>
      <c r="E19" s="31"/>
      <c r="F19" s="31"/>
      <c r="G19" s="31"/>
    </row>
    <row r="20" spans="1:12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5"/>
      <c r="L20" s="15"/>
    </row>
  </sheetData>
  <mergeCells count="3">
    <mergeCell ref="A1:G1"/>
    <mergeCell ref="A2:G2"/>
    <mergeCell ref="B19:G19"/>
  </mergeCells>
  <conditionalFormatting sqref="A16">
    <cfRule type="cellIs" priority="1" dxfId="0" operator="equal" stopIfTrue="1">
      <formula>"ERROR"</formula>
    </cfRule>
    <cfRule type="cellIs" priority="2" dxfId="1" operator="notEqual" stopIfTrue="1">
      <formula>"ERROR"</formula>
    </cfRule>
  </conditionalFormatting>
  <conditionalFormatting sqref="A19">
    <cfRule type="cellIs" priority="3" dxfId="0" operator="lessThan" stopIfTrue="1">
      <formula>0</formula>
    </cfRule>
  </conditionalFormatting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C7" sqref="C7"/>
    </sheetView>
  </sheetViews>
  <sheetFormatPr defaultColWidth="9.140625" defaultRowHeight="12.75"/>
  <cols>
    <col min="1" max="1" width="29.7109375" style="0" bestFit="1" customWidth="1"/>
    <col min="2" max="2" width="12.57421875" style="0" bestFit="1" customWidth="1"/>
    <col min="3" max="3" width="14.8515625" style="0" bestFit="1" customWidth="1"/>
    <col min="4" max="4" width="12.7109375" style="0" bestFit="1" customWidth="1"/>
    <col min="5" max="5" width="21.7109375" style="0" bestFit="1" customWidth="1"/>
  </cols>
  <sheetData>
    <row r="1" spans="1:5" ht="44.25" customHeight="1">
      <c r="A1" s="29" t="s">
        <v>13</v>
      </c>
      <c r="B1" s="30"/>
      <c r="C1" s="30"/>
      <c r="D1" s="30"/>
      <c r="E1" s="30"/>
    </row>
    <row r="2" spans="1:7" ht="84" customHeight="1">
      <c r="A2" s="28" t="s">
        <v>40</v>
      </c>
      <c r="B2" s="28"/>
      <c r="C2" s="28"/>
      <c r="D2" s="28"/>
      <c r="E2" s="28"/>
      <c r="F2" s="20"/>
      <c r="G2" s="20"/>
    </row>
    <row r="3" spans="1:5" ht="12.75" customHeight="1">
      <c r="A3" s="10"/>
      <c r="B3" s="3"/>
      <c r="C3" s="3"/>
      <c r="D3" s="3"/>
      <c r="E3" s="3"/>
    </row>
    <row r="4" ht="12.75">
      <c r="A4" t="s">
        <v>7</v>
      </c>
    </row>
    <row r="5" ht="12.75">
      <c r="A5" t="s">
        <v>8</v>
      </c>
    </row>
    <row r="7" spans="1:3" ht="12.75">
      <c r="A7" t="s">
        <v>5</v>
      </c>
      <c r="C7" s="2">
        <v>10</v>
      </c>
    </row>
    <row r="9" spans="1:6" ht="12.75">
      <c r="A9" t="s">
        <v>6</v>
      </c>
      <c r="B9" s="16" t="s">
        <v>3</v>
      </c>
      <c r="C9" s="2">
        <v>5</v>
      </c>
      <c r="E9" t="s">
        <v>0</v>
      </c>
      <c r="F9">
        <f>C9*4</f>
        <v>20</v>
      </c>
    </row>
    <row r="10" spans="2:6" ht="12.75">
      <c r="B10" s="16" t="s">
        <v>4</v>
      </c>
      <c r="C10" s="2">
        <v>5</v>
      </c>
      <c r="E10" t="s">
        <v>1</v>
      </c>
      <c r="F10">
        <f>-C10*4</f>
        <v>-20</v>
      </c>
    </row>
    <row r="11" spans="5:6" ht="12.75">
      <c r="E11" t="s">
        <v>10</v>
      </c>
      <c r="F11">
        <f>SUM(F9:F10)</f>
        <v>0</v>
      </c>
    </row>
    <row r="12" spans="2:3" ht="12.75">
      <c r="B12" s="16" t="s">
        <v>41</v>
      </c>
      <c r="C12" s="24" t="str">
        <f>IF(F11&lt;0,-F11/30,"0")</f>
        <v>0</v>
      </c>
    </row>
    <row r="13" spans="2:3" ht="12.75">
      <c r="B13" s="16" t="s">
        <v>42</v>
      </c>
      <c r="C13">
        <f>IF(F11&gt;0,C14*4,0)</f>
        <v>0</v>
      </c>
    </row>
    <row r="14" spans="2:3" ht="12.75">
      <c r="B14" s="16" t="s">
        <v>43</v>
      </c>
      <c r="C14" s="25">
        <f>IF(F11&gt;=0,F11,"0")</f>
        <v>0</v>
      </c>
    </row>
    <row r="15" spans="2:6" ht="54" customHeight="1">
      <c r="B15" s="17" t="s">
        <v>9</v>
      </c>
      <c r="C15" s="21">
        <f>SUM(C9,C10,C12)</f>
        <v>10</v>
      </c>
      <c r="D15" s="31" t="s">
        <v>44</v>
      </c>
      <c r="E15" s="31"/>
      <c r="F15" s="31"/>
    </row>
  </sheetData>
  <mergeCells count="3">
    <mergeCell ref="A1:E1"/>
    <mergeCell ref="A2:E2"/>
    <mergeCell ref="D15:F15"/>
  </mergeCells>
  <conditionalFormatting sqref="C15">
    <cfRule type="cellIs" priority="1" dxfId="0" operator="greaterThan" stopIfTrue="1">
      <formula>$C$7</formula>
    </cfRule>
    <cfRule type="cellIs" priority="2" dxfId="1" operator="lessThanOrEqual" stopIfTrue="1">
      <formula>$C$7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benkowsp</cp:lastModifiedBy>
  <dcterms:created xsi:type="dcterms:W3CDTF">2006-08-08T00:06:54Z</dcterms:created>
  <dcterms:modified xsi:type="dcterms:W3CDTF">2010-07-23T13:44:58Z</dcterms:modified>
  <cp:category/>
  <cp:version/>
  <cp:contentType/>
  <cp:contentStatus/>
</cp:coreProperties>
</file>